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040" windowHeight="8700" activeTab="0"/>
  </bookViews>
  <sheets>
    <sheet name="orcamedntomodelo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<sst xmlns="http://schemas.openxmlformats.org/spreadsheetml/2006/main" count="47" uniqueCount="38">
  <si>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DIZIMOS</t>
  </si>
  <si>
    <t>LUZ</t>
  </si>
  <si>
    <t>RECEITAS</t>
  </si>
  <si>
    <t>DESPESAS</t>
  </si>
  <si>
    <t>TELEFONE</t>
  </si>
  <si>
    <t>AGUA</t>
  </si>
  <si>
    <t>AGOSTO</t>
  </si>
  <si>
    <t>OUTUBRO</t>
  </si>
  <si>
    <t>NOVEMBRO</t>
  </si>
  <si>
    <t>SOMA</t>
  </si>
  <si>
    <t>SALDO</t>
  </si>
  <si>
    <t>RESUMO</t>
  </si>
  <si>
    <t>SALARIO</t>
  </si>
  <si>
    <t>COMISSÕES</t>
  </si>
  <si>
    <t>13º</t>
  </si>
  <si>
    <t>DESPESAS FIXAS</t>
  </si>
  <si>
    <t>OFERTAS</t>
  </si>
  <si>
    <t>GAZ</t>
  </si>
  <si>
    <t>CAFÉ DA MANHÃ</t>
  </si>
  <si>
    <t>ALMOÇO "ELE"</t>
  </si>
  <si>
    <t>ALMOÇO "ELA"</t>
  </si>
  <si>
    <t>MATERIAL LIMPEZA</t>
  </si>
  <si>
    <t>FILHO</t>
  </si>
  <si>
    <t>JORNAL</t>
  </si>
  <si>
    <t>SALÃO</t>
  </si>
  <si>
    <t>LANCHES</t>
  </si>
  <si>
    <t>FAXINA</t>
  </si>
  <si>
    <t>ALUGUEL</t>
  </si>
  <si>
    <t>AGUA GARRAFÃO</t>
  </si>
  <si>
    <t>TV PAGA</t>
  </si>
  <si>
    <t>ORÇAMENTO FINANCEIRO  DOMÉSTICO</t>
  </si>
  <si>
    <t>DEZEMB</t>
  </si>
  <si>
    <t>SETEMB</t>
  </si>
  <si>
    <t>RESERVA R$</t>
  </si>
  <si>
    <t>MESES</t>
  </si>
  <si>
    <t>VALORES</t>
  </si>
  <si>
    <t>ANOS</t>
  </si>
  <si>
    <t xml:space="preserve">RESERVA 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</si>
</sst>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21">
    <xf numFmtId="0" fontId="0" fillId="0" borderId="0" xfId="0" applyAlignment="1">
      <alignment/>
    </xf>
    <xf numFmtId="43" fontId="0" fillId="0" borderId="0" xfId="53" applyFont="1" applyAlignment="1">
      <alignment/>
    </xf>
    <xf numFmtId="0" fontId="0" fillId="0" borderId="0" xfId="0" applyFont="1" applyAlignment="1">
      <alignment/>
    </xf>
    <xf numFmtId="4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3" fontId="4" fillId="0" borderId="0" xfId="53" applyFont="1" applyAlignment="1">
      <alignment/>
    </xf>
    <xf numFmtId="43" fontId="5" fillId="0" borderId="0" xfId="53" applyFont="1" applyAlignment="1">
      <alignment/>
    </xf>
    <xf numFmtId="43" fontId="45" fillId="0" borderId="0" xfId="53" applyFont="1" applyAlignment="1">
      <alignment/>
    </xf>
    <xf numFmtId="43" fontId="46" fillId="0" borderId="0" xfId="53" applyFont="1" applyAlignment="1">
      <alignment/>
    </xf>
    <xf numFmtId="43" fontId="4" fillId="33" borderId="0" xfId="53" applyFont="1" applyFill="1" applyAlignment="1">
      <alignment/>
    </xf>
    <xf numFmtId="0" fontId="47" fillId="34" borderId="0" xfId="0" applyFont="1" applyFill="1" applyBorder="1" applyAlignment="1">
      <alignment/>
    </xf>
    <xf numFmtId="43" fontId="48" fillId="34" borderId="0" xfId="0" applyNumberFormat="1" applyFont="1" applyFill="1" applyBorder="1" applyAlignment="1">
      <alignment/>
    </xf>
    <xf numFmtId="43" fontId="49" fillId="34" borderId="0" xfId="53" applyFont="1" applyFill="1" applyBorder="1" applyAlignment="1">
      <alignment/>
    </xf>
    <xf numFmtId="43" fontId="49" fillId="34" borderId="0" xfId="0" applyNumberFormat="1" applyFont="1" applyFill="1" applyBorder="1" applyAlignment="1">
      <alignment/>
    </xf>
    <xf numFmtId="43" fontId="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53" applyNumberFormat="1" applyFont="1" applyAlignment="1">
      <alignment/>
    </xf>
    <xf numFmtId="0" fontId="4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selection activeCell="I67" sqref="I67"/>
    </sheetView>
  </sheetViews>
  <sheetFormatPr defaultColWidth="9.140625" defaultRowHeight="12.75"/>
  <cols>
    <col min="1" max="1" width="15.28125" style="0" customWidth="1"/>
    <col min="2" max="2" width="11.28125" style="0" customWidth="1"/>
    <col min="3" max="3" width="13.28125" style="0" customWidth="1"/>
    <col min="4" max="4" width="13.8515625" style="0" customWidth="1"/>
    <col min="5" max="5" width="12.57421875" style="0" customWidth="1"/>
    <col min="6" max="6" width="12.8515625" style="0" customWidth="1"/>
    <col min="7" max="7" width="15.421875" style="0" customWidth="1"/>
  </cols>
  <sheetData>
    <row r="1" spans="1:7" ht="15">
      <c r="A1" s="5"/>
      <c r="B1" s="5"/>
      <c r="C1" s="5"/>
      <c r="D1" s="5"/>
      <c r="E1" s="5"/>
      <c r="F1" s="5"/>
      <c r="G1" s="5"/>
    </row>
    <row r="2" spans="1:7" ht="15">
      <c r="A2" s="5"/>
      <c r="B2" s="5"/>
      <c r="C2" s="5"/>
      <c r="D2" s="5"/>
      <c r="E2" s="5"/>
      <c r="F2" s="5"/>
      <c r="G2" s="5"/>
    </row>
    <row r="3" spans="1:7" ht="15">
      <c r="A3" s="5" t="s">
        <v>30</v>
      </c>
      <c r="B3" s="5"/>
      <c r="C3" s="5"/>
      <c r="D3" s="5"/>
      <c r="E3" s="5"/>
      <c r="F3" s="5"/>
      <c r="G3" s="5"/>
    </row>
    <row r="4" spans="1:7" ht="15">
      <c r="A4" s="5"/>
      <c r="B4" s="5"/>
      <c r="C4" s="5"/>
      <c r="D4" s="5"/>
      <c r="E4" s="5"/>
      <c r="F4" s="5"/>
      <c r="G4" s="5"/>
    </row>
    <row r="5" spans="1:6" ht="15.75">
      <c r="A5" s="4" t="s">
        <v>2</v>
      </c>
      <c r="B5" s="5" t="s">
        <v>6</v>
      </c>
      <c r="C5" s="5" t="s">
        <v>32</v>
      </c>
      <c r="D5" s="5" t="s">
        <v>7</v>
      </c>
      <c r="E5" s="5" t="s">
        <v>8</v>
      </c>
      <c r="F5" s="5" t="s">
        <v>31</v>
      </c>
    </row>
    <row r="6" spans="1:6" ht="15">
      <c r="A6" s="5"/>
      <c r="B6" s="5"/>
      <c r="C6" s="5"/>
      <c r="D6" s="5"/>
      <c r="E6" s="5"/>
      <c r="F6" s="5"/>
    </row>
    <row r="7" spans="1:6" ht="15.75">
      <c r="A7" s="5" t="s">
        <v>12</v>
      </c>
      <c r="B7" s="7">
        <v>1200</v>
      </c>
      <c r="C7" s="7">
        <v>1200</v>
      </c>
      <c r="D7" s="7">
        <v>1200</v>
      </c>
      <c r="E7" s="7">
        <v>1200</v>
      </c>
      <c r="F7" s="7">
        <v>1200</v>
      </c>
    </row>
    <row r="8" spans="1:6" ht="15">
      <c r="A8" s="5" t="s">
        <v>13</v>
      </c>
      <c r="B8" s="6">
        <v>1205</v>
      </c>
      <c r="C8" s="6">
        <v>1100</v>
      </c>
      <c r="D8" s="6">
        <v>1050</v>
      </c>
      <c r="E8" s="6">
        <v>900</v>
      </c>
      <c r="F8" s="6">
        <v>1800</v>
      </c>
    </row>
    <row r="9" spans="1:6" ht="15">
      <c r="A9" s="5" t="s">
        <v>14</v>
      </c>
      <c r="B9" s="5"/>
      <c r="C9" s="5"/>
      <c r="D9" s="5"/>
      <c r="E9" s="6">
        <v>600</v>
      </c>
      <c r="F9" s="6">
        <v>600</v>
      </c>
    </row>
    <row r="10" spans="1:6" ht="15">
      <c r="A10" s="5" t="s">
        <v>9</v>
      </c>
      <c r="B10" s="15">
        <f>SUM(B7:B9)</f>
        <v>2405</v>
      </c>
      <c r="C10" s="15">
        <f>SUM(C7:C9)</f>
        <v>2300</v>
      </c>
      <c r="D10" s="15">
        <f>SUM(D7:D9)</f>
        <v>2250</v>
      </c>
      <c r="E10" s="15">
        <f>SUM(E7:E9)</f>
        <v>2700</v>
      </c>
      <c r="F10" s="15">
        <f>SUM(F7:F9)</f>
        <v>3600</v>
      </c>
    </row>
    <row r="11" spans="1:6" ht="15">
      <c r="A11" s="5"/>
      <c r="B11" s="5"/>
      <c r="C11" s="5"/>
      <c r="D11" s="5"/>
      <c r="E11" s="5"/>
      <c r="F11" s="5"/>
    </row>
    <row r="12" spans="1:6" ht="15.75">
      <c r="A12" s="4" t="s">
        <v>15</v>
      </c>
      <c r="B12" s="6"/>
      <c r="C12" s="6"/>
      <c r="D12" s="6"/>
      <c r="E12" s="6"/>
      <c r="F12" s="6"/>
    </row>
    <row r="13" spans="1:6" ht="15">
      <c r="A13" s="5" t="s">
        <v>0</v>
      </c>
      <c r="B13" s="6">
        <f>(B10*10%)</f>
        <v>240.5</v>
      </c>
      <c r="C13" s="6">
        <f>(C10*10%)</f>
        <v>230</v>
      </c>
      <c r="D13" s="6">
        <f>(D10*10%)</f>
        <v>225</v>
      </c>
      <c r="E13" s="6">
        <f>(E10*10%)</f>
        <v>270</v>
      </c>
      <c r="F13" s="6">
        <f>(F10*10%)</f>
        <v>360</v>
      </c>
    </row>
    <row r="14" spans="1:6" ht="15">
      <c r="A14" s="5" t="s">
        <v>16</v>
      </c>
      <c r="B14" s="6">
        <f>(B10*2%)</f>
        <v>48.1</v>
      </c>
      <c r="C14" s="6">
        <f>(C10*2%)</f>
        <v>46</v>
      </c>
      <c r="D14" s="6">
        <f>(D10*2%)</f>
        <v>45</v>
      </c>
      <c r="E14" s="6">
        <f>(E10*2%)</f>
        <v>54</v>
      </c>
      <c r="F14" s="6">
        <f>(F10*2%)</f>
        <v>72</v>
      </c>
    </row>
    <row r="15" spans="1:6" ht="15">
      <c r="A15" s="5" t="s">
        <v>5</v>
      </c>
      <c r="B15" s="6">
        <v>40</v>
      </c>
      <c r="C15" s="6">
        <v>40</v>
      </c>
      <c r="D15" s="6">
        <v>40</v>
      </c>
      <c r="E15" s="6">
        <v>40</v>
      </c>
      <c r="F15" s="6">
        <v>40</v>
      </c>
    </row>
    <row r="16" spans="1:6" ht="15">
      <c r="A16" s="5" t="s">
        <v>1</v>
      </c>
      <c r="B16" s="6">
        <v>100</v>
      </c>
      <c r="C16" s="6">
        <v>100</v>
      </c>
      <c r="D16" s="6">
        <v>100</v>
      </c>
      <c r="E16" s="6">
        <v>100</v>
      </c>
      <c r="F16" s="6">
        <v>100</v>
      </c>
    </row>
    <row r="17" spans="1:6" ht="15">
      <c r="A17" s="5" t="s">
        <v>17</v>
      </c>
      <c r="B17" s="6">
        <v>45</v>
      </c>
      <c r="C17" s="6">
        <v>45</v>
      </c>
      <c r="D17" s="6">
        <v>45</v>
      </c>
      <c r="E17" s="6">
        <v>45</v>
      </c>
      <c r="F17" s="6">
        <v>45</v>
      </c>
    </row>
    <row r="18" spans="1:6" ht="15">
      <c r="A18" s="5" t="s">
        <v>18</v>
      </c>
      <c r="B18" s="6">
        <v>150</v>
      </c>
      <c r="C18" s="6">
        <v>150</v>
      </c>
      <c r="D18" s="6">
        <v>150</v>
      </c>
      <c r="E18" s="6">
        <v>150</v>
      </c>
      <c r="F18" s="6">
        <v>150</v>
      </c>
    </row>
    <row r="19" spans="1:6" ht="15">
      <c r="A19" s="5" t="s">
        <v>19</v>
      </c>
      <c r="B19" s="6">
        <f>(7*30)</f>
        <v>210</v>
      </c>
      <c r="C19" s="6">
        <f>(7*30)</f>
        <v>210</v>
      </c>
      <c r="D19" s="6">
        <f>(7*30)</f>
        <v>210</v>
      </c>
      <c r="E19" s="6">
        <f>(7*30)</f>
        <v>210</v>
      </c>
      <c r="F19" s="6">
        <f>(7*30)</f>
        <v>210</v>
      </c>
    </row>
    <row r="20" spans="1:6" ht="15">
      <c r="A20" s="5" t="s">
        <v>20</v>
      </c>
      <c r="B20" s="6">
        <f aca="true" t="shared" si="0" ref="B20:F21">(7*30)</f>
        <v>210</v>
      </c>
      <c r="C20" s="6">
        <f t="shared" si="0"/>
        <v>210</v>
      </c>
      <c r="D20" s="6">
        <f t="shared" si="0"/>
        <v>210</v>
      </c>
      <c r="E20" s="6">
        <f t="shared" si="0"/>
        <v>210</v>
      </c>
      <c r="F20" s="6">
        <f t="shared" si="0"/>
        <v>210</v>
      </c>
    </row>
    <row r="21" spans="1:6" ht="15">
      <c r="A21" s="5" t="s">
        <v>22</v>
      </c>
      <c r="B21" s="6">
        <f t="shared" si="0"/>
        <v>210</v>
      </c>
      <c r="C21" s="6">
        <f t="shared" si="0"/>
        <v>210</v>
      </c>
      <c r="D21" s="6">
        <f t="shared" si="0"/>
        <v>210</v>
      </c>
      <c r="E21" s="6">
        <f t="shared" si="0"/>
        <v>210</v>
      </c>
      <c r="F21" s="6">
        <f t="shared" si="0"/>
        <v>210</v>
      </c>
    </row>
    <row r="22" spans="1:6" ht="15">
      <c r="A22" s="5" t="s">
        <v>21</v>
      </c>
      <c r="B22" s="6">
        <v>50</v>
      </c>
      <c r="C22" s="6">
        <v>50</v>
      </c>
      <c r="D22" s="6">
        <v>50</v>
      </c>
      <c r="E22" s="6">
        <v>50</v>
      </c>
      <c r="F22" s="6">
        <v>50</v>
      </c>
    </row>
    <row r="23" spans="1:6" ht="15">
      <c r="A23" s="5" t="s">
        <v>23</v>
      </c>
      <c r="B23" s="6">
        <v>32</v>
      </c>
      <c r="C23" s="6">
        <v>32</v>
      </c>
      <c r="D23" s="6">
        <v>32</v>
      </c>
      <c r="E23" s="6">
        <v>32</v>
      </c>
      <c r="F23" s="6">
        <v>32</v>
      </c>
    </row>
    <row r="24" spans="1:6" ht="15">
      <c r="A24" s="5" t="s">
        <v>24</v>
      </c>
      <c r="B24" s="6">
        <v>60</v>
      </c>
      <c r="C24" s="6">
        <v>60</v>
      </c>
      <c r="D24" s="6">
        <v>60</v>
      </c>
      <c r="E24" s="6">
        <v>60</v>
      </c>
      <c r="F24" s="6">
        <v>60</v>
      </c>
    </row>
    <row r="25" spans="1:6" ht="15">
      <c r="A25" s="5" t="s">
        <v>25</v>
      </c>
      <c r="B25" s="6">
        <v>100</v>
      </c>
      <c r="C25" s="6">
        <v>100</v>
      </c>
      <c r="D25" s="6">
        <v>100</v>
      </c>
      <c r="E25" s="6">
        <v>100</v>
      </c>
      <c r="F25" s="6">
        <v>100</v>
      </c>
    </row>
    <row r="26" spans="1:6" ht="15">
      <c r="A26" s="5" t="s">
        <v>26</v>
      </c>
      <c r="B26" s="6">
        <v>70</v>
      </c>
      <c r="C26" s="6">
        <v>70</v>
      </c>
      <c r="D26" s="6">
        <v>70</v>
      </c>
      <c r="E26" s="6">
        <v>70</v>
      </c>
      <c r="F26" s="6">
        <v>70</v>
      </c>
    </row>
    <row r="27" spans="1:6" ht="15">
      <c r="A27" s="5" t="s">
        <v>28</v>
      </c>
      <c r="B27" s="6">
        <v>15</v>
      </c>
      <c r="C27" s="6">
        <v>15</v>
      </c>
      <c r="D27" s="6">
        <v>15</v>
      </c>
      <c r="E27" s="6">
        <v>15</v>
      </c>
      <c r="F27" s="6">
        <v>15</v>
      </c>
    </row>
    <row r="28" spans="1:6" ht="15">
      <c r="A28" s="5" t="s">
        <v>27</v>
      </c>
      <c r="B28" s="6">
        <v>600</v>
      </c>
      <c r="C28" s="6">
        <v>600</v>
      </c>
      <c r="D28" s="6">
        <v>600</v>
      </c>
      <c r="E28" s="6">
        <v>600</v>
      </c>
      <c r="F28" s="6">
        <v>600</v>
      </c>
    </row>
    <row r="29" spans="1:6" ht="15">
      <c r="A29" s="5" t="s">
        <v>4</v>
      </c>
      <c r="B29" s="6">
        <v>32</v>
      </c>
      <c r="C29" s="6">
        <v>32</v>
      </c>
      <c r="D29" s="6">
        <v>32</v>
      </c>
      <c r="E29" s="6">
        <v>32</v>
      </c>
      <c r="F29" s="6">
        <v>32</v>
      </c>
    </row>
    <row r="30" spans="1:6" ht="15">
      <c r="A30" s="5" t="s">
        <v>29</v>
      </c>
      <c r="B30" s="6">
        <v>50</v>
      </c>
      <c r="C30" s="6">
        <v>50</v>
      </c>
      <c r="D30" s="6">
        <v>50</v>
      </c>
      <c r="E30" s="6">
        <v>50</v>
      </c>
      <c r="F30" s="6">
        <v>50</v>
      </c>
    </row>
    <row r="31" spans="1:6" ht="15">
      <c r="A31" s="5"/>
      <c r="B31" s="6"/>
      <c r="C31" s="6"/>
      <c r="D31" s="6"/>
      <c r="E31" s="6"/>
      <c r="F31" s="6"/>
    </row>
    <row r="32" spans="1:6" ht="15.75">
      <c r="A32" s="5"/>
      <c r="B32" s="7"/>
      <c r="C32" s="7"/>
      <c r="D32" s="7"/>
      <c r="E32" s="7"/>
      <c r="F32" s="7"/>
    </row>
    <row r="33" spans="1:6" ht="15">
      <c r="A33" s="5"/>
      <c r="B33" s="5"/>
      <c r="C33" s="5"/>
      <c r="D33" s="5"/>
      <c r="E33" s="5"/>
      <c r="F33" s="5"/>
    </row>
    <row r="34" spans="1:6" ht="15">
      <c r="A34" s="5" t="s">
        <v>9</v>
      </c>
      <c r="B34" s="15">
        <f>SUM(B13:B33)</f>
        <v>2262.6</v>
      </c>
      <c r="C34" s="15">
        <f>SUM(C13:C33)</f>
        <v>2250</v>
      </c>
      <c r="D34" s="15">
        <f>SUM(D13:D33)</f>
        <v>2244</v>
      </c>
      <c r="E34" s="15">
        <f>SUM(E13:E33)</f>
        <v>2298</v>
      </c>
      <c r="F34" s="15">
        <f>SUM(F13:F33)</f>
        <v>2406</v>
      </c>
    </row>
    <row r="35" spans="1:6" ht="15.75">
      <c r="A35" s="4"/>
      <c r="B35" s="6"/>
      <c r="C35" s="6"/>
      <c r="D35" s="6"/>
      <c r="E35" s="6"/>
      <c r="F35" s="6"/>
    </row>
    <row r="36" spans="1:6" ht="15.75">
      <c r="A36" s="4" t="s">
        <v>11</v>
      </c>
      <c r="B36" s="6"/>
      <c r="C36" s="6"/>
      <c r="D36" s="6"/>
      <c r="E36" s="6"/>
      <c r="F36" s="6"/>
    </row>
    <row r="37" spans="1:6" ht="15.75">
      <c r="A37" s="16" t="s">
        <v>2</v>
      </c>
      <c r="B37" s="8">
        <f>(B10)</f>
        <v>2405</v>
      </c>
      <c r="C37" s="8">
        <f>(C10)</f>
        <v>2300</v>
      </c>
      <c r="D37" s="8">
        <f>(D10)</f>
        <v>2250</v>
      </c>
      <c r="E37" s="8">
        <f>(E10)</f>
        <v>2700</v>
      </c>
      <c r="F37" s="8">
        <f>(F10)</f>
        <v>3600</v>
      </c>
    </row>
    <row r="38" spans="1:6" ht="15.75">
      <c r="A38" s="5" t="s">
        <v>3</v>
      </c>
      <c r="B38" s="9">
        <f>(B34)</f>
        <v>2262.6</v>
      </c>
      <c r="C38" s="9">
        <f>(C34)</f>
        <v>2250</v>
      </c>
      <c r="D38" s="9">
        <f>(D34)</f>
        <v>2244</v>
      </c>
      <c r="E38" s="9">
        <f>(E34)</f>
        <v>2298</v>
      </c>
      <c r="F38" s="9">
        <f>(F34)</f>
        <v>2406</v>
      </c>
    </row>
    <row r="39" spans="1:6" ht="15">
      <c r="A39" s="17" t="s">
        <v>10</v>
      </c>
      <c r="B39" s="10">
        <f>(B37-B38)</f>
        <v>142.4000000000001</v>
      </c>
      <c r="C39" s="10">
        <f>(C37-C38)</f>
        <v>50</v>
      </c>
      <c r="D39" s="10">
        <f>(D37-D38)</f>
        <v>6</v>
      </c>
      <c r="E39" s="10">
        <f>(E37-E38)</f>
        <v>402</v>
      </c>
      <c r="F39" s="10">
        <f>(F37-F38)</f>
        <v>1194</v>
      </c>
    </row>
    <row r="40" spans="1:6" ht="15">
      <c r="A40" s="2"/>
      <c r="B40" s="6"/>
      <c r="C40" s="6"/>
      <c r="D40" s="6"/>
      <c r="E40" s="6"/>
      <c r="F40" s="6"/>
    </row>
    <row r="41" spans="1:6" ht="15">
      <c r="A41" s="2"/>
      <c r="B41" s="6"/>
      <c r="C41" s="6"/>
      <c r="D41" s="6"/>
      <c r="E41" s="6"/>
      <c r="F41" s="6"/>
    </row>
    <row r="42" spans="1:6" ht="15">
      <c r="A42" s="5" t="s">
        <v>37</v>
      </c>
      <c r="B42" s="6" t="s">
        <v>34</v>
      </c>
      <c r="C42" s="6" t="s">
        <v>35</v>
      </c>
      <c r="D42" s="5" t="s">
        <v>36</v>
      </c>
      <c r="E42" s="6"/>
      <c r="F42" s="6"/>
    </row>
    <row r="43" spans="1:6" ht="15">
      <c r="A43" s="6">
        <v>50</v>
      </c>
      <c r="B43" s="19">
        <v>12</v>
      </c>
      <c r="C43" s="6">
        <f>(A43*B43)</f>
        <v>600</v>
      </c>
      <c r="D43" s="18">
        <v>1</v>
      </c>
      <c r="E43" s="6"/>
      <c r="F43" s="6"/>
    </row>
    <row r="44" spans="1:6" ht="15">
      <c r="A44" s="6">
        <v>50</v>
      </c>
      <c r="B44" s="19">
        <v>24</v>
      </c>
      <c r="C44" s="6">
        <f aca="true" t="shared" si="1" ref="C44:C53">(A44*B44)</f>
        <v>1200</v>
      </c>
      <c r="D44" s="18">
        <v>2</v>
      </c>
      <c r="E44" s="6"/>
      <c r="F44" s="6"/>
    </row>
    <row r="45" spans="1:6" ht="15">
      <c r="A45" s="6">
        <v>50</v>
      </c>
      <c r="B45" s="19">
        <v>36</v>
      </c>
      <c r="C45" s="6">
        <f t="shared" si="1"/>
        <v>1800</v>
      </c>
      <c r="D45" s="18">
        <v>3</v>
      </c>
      <c r="E45" s="6"/>
      <c r="F45" s="6"/>
    </row>
    <row r="46" spans="1:6" ht="15">
      <c r="A46" s="6">
        <v>50</v>
      </c>
      <c r="B46" s="19">
        <v>48</v>
      </c>
      <c r="C46" s="6">
        <f t="shared" si="1"/>
        <v>2400</v>
      </c>
      <c r="D46" s="18">
        <v>4</v>
      </c>
      <c r="E46" s="6"/>
      <c r="F46" s="6"/>
    </row>
    <row r="47" spans="1:6" ht="15">
      <c r="A47" s="6">
        <v>50</v>
      </c>
      <c r="B47" s="20">
        <v>60</v>
      </c>
      <c r="C47" s="6">
        <f t="shared" si="1"/>
        <v>3000</v>
      </c>
      <c r="D47" s="18">
        <v>5</v>
      </c>
      <c r="E47" s="15"/>
      <c r="F47" s="6"/>
    </row>
    <row r="48" spans="1:6" ht="15">
      <c r="A48" s="6">
        <v>50</v>
      </c>
      <c r="B48" s="20">
        <v>72</v>
      </c>
      <c r="C48" s="6">
        <f t="shared" si="1"/>
        <v>3600</v>
      </c>
      <c r="D48" s="18">
        <v>6</v>
      </c>
      <c r="E48" s="15"/>
      <c r="F48" s="6"/>
    </row>
    <row r="49" spans="1:6" ht="15">
      <c r="A49" s="6">
        <v>50</v>
      </c>
      <c r="B49" s="20">
        <v>77</v>
      </c>
      <c r="C49" s="6">
        <f t="shared" si="1"/>
        <v>3850</v>
      </c>
      <c r="D49" s="18">
        <v>7</v>
      </c>
      <c r="E49" s="15"/>
      <c r="F49" s="6"/>
    </row>
    <row r="50" spans="1:6" ht="15">
      <c r="A50" s="6">
        <v>50</v>
      </c>
      <c r="B50" s="20">
        <v>84</v>
      </c>
      <c r="C50" s="6">
        <f t="shared" si="1"/>
        <v>4200</v>
      </c>
      <c r="D50" s="18">
        <v>8</v>
      </c>
      <c r="E50" s="15"/>
      <c r="F50" s="6"/>
    </row>
    <row r="51" spans="1:6" ht="15">
      <c r="A51" s="6">
        <v>50</v>
      </c>
      <c r="B51" s="19">
        <v>96</v>
      </c>
      <c r="C51" s="6">
        <f t="shared" si="1"/>
        <v>4800</v>
      </c>
      <c r="D51" s="18">
        <v>9</v>
      </c>
      <c r="E51" s="6"/>
      <c r="F51" s="6"/>
    </row>
    <row r="52" spans="1:6" ht="15">
      <c r="A52" s="6">
        <v>50</v>
      </c>
      <c r="B52" s="20">
        <v>108</v>
      </c>
      <c r="C52" s="6">
        <f t="shared" si="1"/>
        <v>5400</v>
      </c>
      <c r="D52" s="18">
        <v>10</v>
      </c>
      <c r="E52" s="15"/>
      <c r="F52" s="15"/>
    </row>
    <row r="53" spans="1:6" ht="15">
      <c r="A53" s="6">
        <v>50</v>
      </c>
      <c r="B53" s="19">
        <v>120</v>
      </c>
      <c r="C53" s="6">
        <f t="shared" si="1"/>
        <v>6000</v>
      </c>
      <c r="D53" s="18">
        <v>11</v>
      </c>
      <c r="E53" s="6"/>
      <c r="F53" s="6"/>
    </row>
    <row r="54" spans="2:6" ht="15">
      <c r="B54" s="6"/>
      <c r="C54" s="6"/>
      <c r="D54" s="6"/>
      <c r="E54" s="6"/>
      <c r="F54" s="6"/>
    </row>
    <row r="55" spans="2:6" ht="15">
      <c r="B55" s="6"/>
      <c r="C55" s="6"/>
      <c r="D55" s="6"/>
      <c r="E55" s="6"/>
      <c r="F55" s="6"/>
    </row>
    <row r="56" spans="1:6" ht="15">
      <c r="A56" s="5" t="s">
        <v>33</v>
      </c>
      <c r="B56" s="6" t="s">
        <v>34</v>
      </c>
      <c r="C56" s="6" t="s">
        <v>35</v>
      </c>
      <c r="D56" s="5" t="s">
        <v>36</v>
      </c>
      <c r="E56" s="6"/>
      <c r="F56" s="6"/>
    </row>
    <row r="57" spans="1:6" ht="15">
      <c r="A57" s="6">
        <v>100</v>
      </c>
      <c r="B57" s="19">
        <v>12</v>
      </c>
      <c r="C57" s="6">
        <f>(A57*B57)</f>
        <v>1200</v>
      </c>
      <c r="D57" s="18">
        <v>1</v>
      </c>
      <c r="E57" s="6"/>
      <c r="F57" s="6"/>
    </row>
    <row r="58" spans="1:6" ht="15">
      <c r="A58" s="6">
        <v>100</v>
      </c>
      <c r="B58" s="19">
        <v>24</v>
      </c>
      <c r="C58" s="6">
        <f aca="true" t="shared" si="2" ref="C58:C67">(A58*B58)</f>
        <v>2400</v>
      </c>
      <c r="D58" s="18">
        <v>2</v>
      </c>
      <c r="E58" s="6"/>
      <c r="F58" s="6"/>
    </row>
    <row r="59" spans="1:6" ht="15">
      <c r="A59" s="6">
        <v>100</v>
      </c>
      <c r="B59" s="19">
        <v>36</v>
      </c>
      <c r="C59" s="6">
        <f t="shared" si="2"/>
        <v>3600</v>
      </c>
      <c r="D59" s="18">
        <v>3</v>
      </c>
      <c r="E59" s="6"/>
      <c r="F59" s="6"/>
    </row>
    <row r="60" spans="1:6" ht="15">
      <c r="A60" s="6">
        <v>100</v>
      </c>
      <c r="B60" s="19">
        <v>48</v>
      </c>
      <c r="C60" s="6">
        <f t="shared" si="2"/>
        <v>4800</v>
      </c>
      <c r="D60" s="18">
        <v>4</v>
      </c>
      <c r="E60" s="6"/>
      <c r="F60" s="6"/>
    </row>
    <row r="61" spans="1:6" ht="15">
      <c r="A61" s="6">
        <v>100</v>
      </c>
      <c r="B61" s="20">
        <v>60</v>
      </c>
      <c r="C61" s="6">
        <f t="shared" si="2"/>
        <v>6000</v>
      </c>
      <c r="D61" s="18">
        <v>5</v>
      </c>
      <c r="E61" s="6"/>
      <c r="F61" s="6"/>
    </row>
    <row r="62" spans="1:9" ht="15">
      <c r="A62" s="6">
        <v>100</v>
      </c>
      <c r="B62" s="20">
        <v>72</v>
      </c>
      <c r="C62" s="6">
        <f t="shared" si="2"/>
        <v>7200</v>
      </c>
      <c r="D62" s="18">
        <v>6</v>
      </c>
      <c r="E62" s="6"/>
      <c r="F62" s="6"/>
      <c r="I62" s="1"/>
    </row>
    <row r="63" spans="1:6" ht="15">
      <c r="A63" s="6">
        <v>100</v>
      </c>
      <c r="B63" s="20">
        <v>77</v>
      </c>
      <c r="C63" s="6">
        <f t="shared" si="2"/>
        <v>7700</v>
      </c>
      <c r="D63" s="18">
        <v>7</v>
      </c>
      <c r="E63" s="6"/>
      <c r="F63" s="6"/>
    </row>
    <row r="64" spans="1:6" ht="15">
      <c r="A64" s="6">
        <v>100</v>
      </c>
      <c r="B64" s="20">
        <v>84</v>
      </c>
      <c r="C64" s="6">
        <f t="shared" si="2"/>
        <v>8400</v>
      </c>
      <c r="D64" s="18">
        <v>8</v>
      </c>
      <c r="E64" s="6"/>
      <c r="F64" s="6"/>
    </row>
    <row r="65" spans="1:6" ht="15">
      <c r="A65" s="6">
        <v>100</v>
      </c>
      <c r="B65" s="19">
        <v>96</v>
      </c>
      <c r="C65" s="6">
        <f t="shared" si="2"/>
        <v>9600</v>
      </c>
      <c r="D65" s="18">
        <v>9</v>
      </c>
      <c r="E65" s="6"/>
      <c r="F65" s="6"/>
    </row>
    <row r="66" spans="1:6" ht="15">
      <c r="A66" s="6">
        <v>100</v>
      </c>
      <c r="B66" s="20">
        <v>108</v>
      </c>
      <c r="C66" s="6">
        <f t="shared" si="2"/>
        <v>10800</v>
      </c>
      <c r="D66" s="18">
        <v>10</v>
      </c>
      <c r="E66" s="6"/>
      <c r="F66" s="6"/>
    </row>
    <row r="67" spans="1:6" ht="15">
      <c r="A67" s="6">
        <v>100</v>
      </c>
      <c r="B67" s="19">
        <v>120</v>
      </c>
      <c r="C67" s="6">
        <f t="shared" si="2"/>
        <v>12000</v>
      </c>
      <c r="D67" s="18">
        <v>11</v>
      </c>
      <c r="E67" s="6"/>
      <c r="F67" s="6"/>
    </row>
    <row r="69" spans="1:6" ht="12.75">
      <c r="A69" s="2"/>
      <c r="B69" s="3"/>
      <c r="C69" s="3"/>
      <c r="D69" s="3"/>
      <c r="E69" s="3"/>
      <c r="F69" s="3"/>
    </row>
    <row r="70" spans="1:6" ht="12.75">
      <c r="A70" s="11"/>
      <c r="B70" s="11"/>
      <c r="C70" s="11"/>
      <c r="D70" s="11"/>
      <c r="E70" s="11"/>
      <c r="F70" s="11"/>
    </row>
    <row r="71" spans="1:6" ht="15">
      <c r="A71" s="5" t="s">
        <v>33</v>
      </c>
      <c r="B71" s="6" t="s">
        <v>34</v>
      </c>
      <c r="C71" s="6" t="s">
        <v>35</v>
      </c>
      <c r="D71" s="5" t="s">
        <v>36</v>
      </c>
      <c r="E71" s="11"/>
      <c r="F71" s="11"/>
    </row>
    <row r="72" spans="1:6" ht="15">
      <c r="A72" s="6">
        <v>450</v>
      </c>
      <c r="B72" s="19">
        <v>12</v>
      </c>
      <c r="C72" s="6">
        <f>(A72*B72)</f>
        <v>5400</v>
      </c>
      <c r="D72" s="18">
        <v>1</v>
      </c>
      <c r="E72" s="11"/>
      <c r="F72" s="11"/>
    </row>
    <row r="73" spans="1:6" ht="15">
      <c r="A73" s="6">
        <v>450</v>
      </c>
      <c r="B73" s="19">
        <v>24</v>
      </c>
      <c r="C73" s="6">
        <f aca="true" t="shared" si="3" ref="C73:C82">(A73*B73)</f>
        <v>10800</v>
      </c>
      <c r="D73" s="18">
        <v>2</v>
      </c>
      <c r="E73" s="11"/>
      <c r="F73" s="11"/>
    </row>
    <row r="74" spans="1:6" ht="15">
      <c r="A74" s="6">
        <v>450</v>
      </c>
      <c r="B74" s="19">
        <v>36</v>
      </c>
      <c r="C74" s="6">
        <f t="shared" si="3"/>
        <v>16200</v>
      </c>
      <c r="D74" s="18">
        <v>3</v>
      </c>
      <c r="E74" s="11"/>
      <c r="F74" s="11"/>
    </row>
    <row r="75" spans="1:6" ht="15.75">
      <c r="A75" s="6">
        <v>450</v>
      </c>
      <c r="B75" s="19">
        <v>48</v>
      </c>
      <c r="C75" s="6">
        <f t="shared" si="3"/>
        <v>21600</v>
      </c>
      <c r="D75" s="18">
        <v>4</v>
      </c>
      <c r="E75" s="12"/>
      <c r="F75" s="12"/>
    </row>
    <row r="76" spans="1:6" ht="15">
      <c r="A76" s="6">
        <v>450</v>
      </c>
      <c r="B76" s="20">
        <v>60</v>
      </c>
      <c r="C76" s="6">
        <f t="shared" si="3"/>
        <v>27000</v>
      </c>
      <c r="D76" s="18">
        <v>5</v>
      </c>
      <c r="E76" s="13"/>
      <c r="F76" s="13"/>
    </row>
    <row r="77" spans="1:6" ht="15">
      <c r="A77" s="6">
        <v>450</v>
      </c>
      <c r="B77" s="20">
        <v>72</v>
      </c>
      <c r="C77" s="6">
        <f t="shared" si="3"/>
        <v>32400</v>
      </c>
      <c r="D77" s="18">
        <v>6</v>
      </c>
      <c r="E77" s="14"/>
      <c r="F77" s="14"/>
    </row>
    <row r="78" spans="1:6" ht="15">
      <c r="A78" s="6">
        <v>450</v>
      </c>
      <c r="B78" s="20">
        <v>77</v>
      </c>
      <c r="C78" s="6">
        <f t="shared" si="3"/>
        <v>34650</v>
      </c>
      <c r="D78" s="18">
        <v>7</v>
      </c>
      <c r="E78" s="11"/>
      <c r="F78" s="11"/>
    </row>
    <row r="79" spans="1:6" ht="15">
      <c r="A79" s="6">
        <v>450</v>
      </c>
      <c r="B79" s="20">
        <v>84</v>
      </c>
      <c r="C79" s="6">
        <f t="shared" si="3"/>
        <v>37800</v>
      </c>
      <c r="D79" s="18">
        <v>8</v>
      </c>
      <c r="E79" s="11"/>
      <c r="F79" s="11"/>
    </row>
    <row r="80" spans="1:6" ht="15">
      <c r="A80" s="6">
        <v>450</v>
      </c>
      <c r="B80" s="19">
        <v>96</v>
      </c>
      <c r="C80" s="6">
        <f t="shared" si="3"/>
        <v>43200</v>
      </c>
      <c r="D80" s="18">
        <v>9</v>
      </c>
      <c r="E80" s="11"/>
      <c r="F80" s="11"/>
    </row>
    <row r="81" spans="1:6" ht="15">
      <c r="A81" s="6">
        <v>450</v>
      </c>
      <c r="B81" s="20">
        <v>108</v>
      </c>
      <c r="C81" s="6">
        <f t="shared" si="3"/>
        <v>48600</v>
      </c>
      <c r="D81" s="18">
        <v>10</v>
      </c>
      <c r="E81" s="11"/>
      <c r="F81" s="11"/>
    </row>
    <row r="82" spans="1:6" ht="15">
      <c r="A82" s="6">
        <v>450</v>
      </c>
      <c r="B82" s="19">
        <v>120</v>
      </c>
      <c r="C82" s="6">
        <f t="shared" si="3"/>
        <v>54000</v>
      </c>
      <c r="D82" s="18">
        <v>11</v>
      </c>
      <c r="E82" s="11"/>
      <c r="F82" s="11"/>
    </row>
    <row r="83" spans="1:6" ht="12.75">
      <c r="A83" s="11"/>
      <c r="B83" s="11"/>
      <c r="C83" s="11"/>
      <c r="D83" s="11"/>
      <c r="E83" s="11"/>
      <c r="F83" s="11"/>
    </row>
    <row r="84" spans="1:6" ht="12.75">
      <c r="A84" s="11"/>
      <c r="B84" s="11"/>
      <c r="C84" s="11"/>
      <c r="D84" s="11"/>
      <c r="E84" s="11"/>
      <c r="F84" s="11"/>
    </row>
  </sheetData>
  <sheetProtection/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CARLOSESILVA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dp1-u</dc:creator>
  <cp:keywords/>
  <dc:description/>
  <cp:lastModifiedBy>dp2-u</cp:lastModifiedBy>
  <cp:lastPrinted>2014-04-11T19:14:45Z</cp:lastPrinted>
  <dcterms:created xsi:type="dcterms:W3CDTF">2009-02-01T07:23:28Z</dcterms:created>
  <dcterms:modified xsi:type="dcterms:W3CDTF">2014-08-23T03:09:49Z</dcterms:modified>
  <cp:category/>
  <cp:version/>
  <cp:contentType/>
  <cp:contentStatus/>
</cp:coreProperties>
</file>