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000" activeTab="0"/>
  </bookViews>
  <sheets>
    <sheet name="ZELADORALVORADA" sheetId="1" r:id="rId1"/>
  </sheets>
  <definedNames/>
  <calcPr fullCalcOnLoad="1"/>
</workbook>
</file>

<file path=xl/sharedStrings.xml><?xml version="1.0" encoding="utf-8"?>
<sst xmlns="http://schemas.openxmlformats.org/spreadsheetml/2006/main" count="85" uniqueCount="34">
  <si>
    <t>Descrição</t>
  </si>
  <si>
    <t>Ref.</t>
  </si>
  <si>
    <t>Vencimentos</t>
  </si>
  <si>
    <t>Descontos</t>
  </si>
  <si>
    <t>Valor Liquido</t>
  </si>
  <si>
    <t>Salario Base</t>
  </si>
  <si>
    <t>Base INSS</t>
  </si>
  <si>
    <t>Base FGTS</t>
  </si>
  <si>
    <t>FGTS mês</t>
  </si>
  <si>
    <t xml:space="preserve"> </t>
  </si>
  <si>
    <t xml:space="preserve">Declaro ter recebido a importancia liquida discriminada neste recibo </t>
  </si>
  <si>
    <t>Data____/____/____               __________________________________</t>
  </si>
  <si>
    <t xml:space="preserve">                                RECIBO DE PAGAMENTO</t>
  </si>
  <si>
    <r>
      <t>Empresa:</t>
    </r>
    <r>
      <rPr>
        <b/>
        <sz val="11"/>
        <color indexed="8"/>
        <rFont val="Arial"/>
        <family val="2"/>
      </rPr>
      <t xml:space="preserve"> :  </t>
    </r>
  </si>
  <si>
    <t xml:space="preserve">END. </t>
  </si>
  <si>
    <t xml:space="preserve">CNPJ: </t>
  </si>
  <si>
    <t>NOME:</t>
  </si>
  <si>
    <t>ZELADORA</t>
  </si>
  <si>
    <t>I.N.S.S.</t>
  </si>
  <si>
    <t>8%</t>
  </si>
  <si>
    <t>ARREDONDAMENTO</t>
  </si>
  <si>
    <t>AV. ERNESTO CANAL, 1.160</t>
  </si>
  <si>
    <t>JANEIRO</t>
  </si>
  <si>
    <t xml:space="preserve">TRABALHADOR </t>
  </si>
  <si>
    <t>D.S.R.</t>
  </si>
  <si>
    <t>TAXA CONFEDERATIVA</t>
  </si>
  <si>
    <t>2%</t>
  </si>
  <si>
    <t>88</t>
  </si>
  <si>
    <t>6</t>
  </si>
  <si>
    <t>TRABALHADOR</t>
  </si>
  <si>
    <t>ZELADOR</t>
  </si>
  <si>
    <t>SALARIO EM HORAS TRABALHADAS</t>
  </si>
  <si>
    <t xml:space="preserve">PRIMEIRA IGREJA BATISTA EM  </t>
  </si>
  <si>
    <t xml:space="preserve">PRIMEIRA IGREJA BATISTA EM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</si>
</sst>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0.00;[Red]0.00"/>
    <numFmt numFmtId="174" formatCode="0;[Red]0"/>
  </numFmts>
  <fonts count="44">
    <font>
      <sz val="11"/>
      <name val="Arial"/>
      <family val="0"/>
    </font>
    <font>
      <sz val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9" fontId="6" fillId="34" borderId="21" xfId="0" applyNumberFormat="1" applyFont="1" applyFill="1" applyBorder="1" applyAlignment="1">
      <alignment horizontal="center"/>
    </xf>
    <xf numFmtId="172" fontId="6" fillId="34" borderId="21" xfId="0" applyNumberFormat="1" applyFont="1" applyFill="1" applyBorder="1" applyAlignment="1">
      <alignment/>
    </xf>
    <xf numFmtId="172" fontId="6" fillId="34" borderId="14" xfId="0" applyNumberFormat="1" applyFont="1" applyFill="1" applyBorder="1" applyAlignment="1">
      <alignment/>
    </xf>
    <xf numFmtId="1" fontId="6" fillId="34" borderId="21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1" xfId="0" applyFont="1" applyFill="1" applyBorder="1" applyAlignment="1">
      <alignment horizontal="center"/>
    </xf>
    <xf numFmtId="172" fontId="6" fillId="34" borderId="21" xfId="0" applyNumberFormat="1" applyFont="1" applyFill="1" applyBorder="1" applyAlignment="1">
      <alignment/>
    </xf>
    <xf numFmtId="4" fontId="6" fillId="34" borderId="14" xfId="0" applyNumberFormat="1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172" fontId="6" fillId="34" borderId="23" xfId="0" applyNumberFormat="1" applyFont="1" applyFill="1" applyBorder="1" applyAlignment="1">
      <alignment/>
    </xf>
    <xf numFmtId="172" fontId="6" fillId="34" borderId="2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4" fontId="8" fillId="34" borderId="16" xfId="0" applyNumberFormat="1" applyFont="1" applyFill="1" applyBorder="1" applyAlignment="1">
      <alignment horizontal="center"/>
    </xf>
    <xf numFmtId="173" fontId="8" fillId="34" borderId="16" xfId="0" applyNumberFormat="1" applyFont="1" applyFill="1" applyBorder="1" applyAlignment="1">
      <alignment horizontal="center"/>
    </xf>
    <xf numFmtId="0" fontId="9" fillId="34" borderId="23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172" fontId="9" fillId="34" borderId="15" xfId="0" applyNumberFormat="1" applyFont="1" applyFill="1" applyBorder="1" applyAlignment="1">
      <alignment horizontal="center"/>
    </xf>
    <xf numFmtId="9" fontId="6" fillId="34" borderId="21" xfId="0" applyNumberFormat="1" applyFont="1" applyFill="1" applyBorder="1" applyAlignment="1">
      <alignment horizontal="center"/>
    </xf>
    <xf numFmtId="9" fontId="4" fillId="34" borderId="21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textRotation="90"/>
    </xf>
    <xf numFmtId="0" fontId="3" fillId="34" borderId="13" xfId="0" applyFont="1" applyFill="1" applyBorder="1" applyAlignment="1">
      <alignment horizontal="center" vertical="center" textRotation="90"/>
    </xf>
    <xf numFmtId="0" fontId="3" fillId="34" borderId="15" xfId="0" applyFont="1" applyFill="1" applyBorder="1" applyAlignment="1">
      <alignment horizontal="center" vertical="center" textRotation="90"/>
    </xf>
    <xf numFmtId="0" fontId="3" fillId="34" borderId="12" xfId="0" applyFont="1" applyFill="1" applyBorder="1" applyAlignment="1">
      <alignment textRotation="90"/>
    </xf>
    <xf numFmtId="0" fontId="3" fillId="34" borderId="14" xfId="0" applyFont="1" applyFill="1" applyBorder="1" applyAlignment="1">
      <alignment textRotation="90"/>
    </xf>
    <xf numFmtId="0" fontId="3" fillId="34" borderId="17" xfId="0" applyFont="1" applyFill="1" applyBorder="1" applyAlignment="1">
      <alignment textRotation="90"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17" fontId="3" fillId="34" borderId="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zoomScalePageLayoutView="0" workbookViewId="0" topLeftCell="A11">
      <selection activeCell="B31" sqref="B31:F31"/>
    </sheetView>
  </sheetViews>
  <sheetFormatPr defaultColWidth="9.00390625" defaultRowHeight="14.25"/>
  <cols>
    <col min="1" max="1" width="11.00390625" style="0" customWidth="1"/>
    <col min="3" max="3" width="10.00390625" style="0" customWidth="1"/>
    <col min="4" max="4" width="8.875" style="0" customWidth="1"/>
    <col min="5" max="5" width="7.375" style="0" customWidth="1"/>
    <col min="6" max="6" width="12.625" style="0" customWidth="1"/>
    <col min="7" max="7" width="13.00390625" style="0" customWidth="1"/>
    <col min="8" max="8" width="0.875" style="0" customWidth="1"/>
    <col min="9" max="9" width="2.75390625" style="0" customWidth="1"/>
    <col min="10" max="10" width="6.00390625" style="0" customWidth="1"/>
  </cols>
  <sheetData>
    <row r="1" spans="1:10" ht="32.25" customHeight="1" thickBot="1">
      <c r="A1" s="39" t="s">
        <v>12</v>
      </c>
      <c r="B1" s="40"/>
      <c r="C1" s="40"/>
      <c r="D1" s="40"/>
      <c r="E1" s="40"/>
      <c r="F1" s="40"/>
      <c r="G1" s="41"/>
      <c r="H1" s="1"/>
      <c r="I1" s="47" t="s">
        <v>10</v>
      </c>
      <c r="J1" s="50" t="s">
        <v>11</v>
      </c>
    </row>
    <row r="2" spans="1:10" ht="5.25" customHeight="1">
      <c r="A2" s="4"/>
      <c r="B2" s="5"/>
      <c r="C2" s="5"/>
      <c r="D2" s="5"/>
      <c r="E2" s="5"/>
      <c r="F2" s="5"/>
      <c r="G2" s="6"/>
      <c r="H2" s="2"/>
      <c r="I2" s="48"/>
      <c r="J2" s="51"/>
    </row>
    <row r="3" spans="1:10" ht="15">
      <c r="A3" s="45" t="s">
        <v>13</v>
      </c>
      <c r="B3" s="55" t="s">
        <v>32</v>
      </c>
      <c r="C3" s="55"/>
      <c r="D3" s="55"/>
      <c r="E3" s="55"/>
      <c r="F3" s="55"/>
      <c r="G3" s="8"/>
      <c r="H3" s="2"/>
      <c r="I3" s="48"/>
      <c r="J3" s="51"/>
    </row>
    <row r="4" spans="1:10" ht="14.25">
      <c r="A4" s="45" t="s">
        <v>14</v>
      </c>
      <c r="B4" s="55" t="s">
        <v>21</v>
      </c>
      <c r="C4" s="55"/>
      <c r="D4" s="55"/>
      <c r="E4" s="55"/>
      <c r="F4" s="55"/>
      <c r="G4" s="9">
        <v>2015</v>
      </c>
      <c r="H4" s="2"/>
      <c r="I4" s="48"/>
      <c r="J4" s="51"/>
    </row>
    <row r="5" spans="1:10" ht="17.25" customHeight="1">
      <c r="A5" s="7" t="s">
        <v>15</v>
      </c>
      <c r="B5" s="55"/>
      <c r="C5" s="55"/>
      <c r="D5" s="55"/>
      <c r="E5" s="59" t="s">
        <v>22</v>
      </c>
      <c r="F5" s="55"/>
      <c r="G5" s="60"/>
      <c r="H5" s="2"/>
      <c r="I5" s="48"/>
      <c r="J5" s="51"/>
    </row>
    <row r="6" spans="1:10" ht="5.25" customHeight="1" thickBot="1">
      <c r="A6" s="10"/>
      <c r="B6" s="11"/>
      <c r="C6" s="11"/>
      <c r="D6" s="11"/>
      <c r="E6" s="11"/>
      <c r="F6" s="11"/>
      <c r="G6" s="12"/>
      <c r="H6" s="2"/>
      <c r="I6" s="48"/>
      <c r="J6" s="51"/>
    </row>
    <row r="7" spans="1:10" ht="9" customHeight="1">
      <c r="A7" s="7"/>
      <c r="B7" s="3"/>
      <c r="C7" s="3"/>
      <c r="D7" s="3"/>
      <c r="E7" s="3"/>
      <c r="F7" s="3"/>
      <c r="G7" s="8"/>
      <c r="H7" s="2"/>
      <c r="I7" s="48"/>
      <c r="J7" s="51"/>
    </row>
    <row r="8" spans="1:10" ht="15">
      <c r="A8" s="46" t="s">
        <v>16</v>
      </c>
      <c r="B8" s="53" t="s">
        <v>23</v>
      </c>
      <c r="C8" s="53"/>
      <c r="D8" s="53"/>
      <c r="E8" s="53"/>
      <c r="F8" s="53" t="s">
        <v>17</v>
      </c>
      <c r="G8" s="54"/>
      <c r="H8" s="2"/>
      <c r="I8" s="48"/>
      <c r="J8" s="51"/>
    </row>
    <row r="9" spans="1:13" ht="10.5" customHeight="1" thickBot="1">
      <c r="A9" s="10"/>
      <c r="B9" s="11"/>
      <c r="C9" s="11"/>
      <c r="D9" s="11"/>
      <c r="E9" s="11"/>
      <c r="F9" s="11"/>
      <c r="G9" s="12"/>
      <c r="H9" s="2"/>
      <c r="I9" s="48"/>
      <c r="J9" s="51"/>
      <c r="M9" t="s">
        <v>9</v>
      </c>
    </row>
    <row r="10" spans="1:13" ht="17.25" customHeight="1" thickBot="1">
      <c r="A10" s="56" t="s">
        <v>0</v>
      </c>
      <c r="B10" s="57"/>
      <c r="C10" s="57"/>
      <c r="D10" s="58"/>
      <c r="E10" s="14" t="s">
        <v>1</v>
      </c>
      <c r="F10" s="14" t="s">
        <v>2</v>
      </c>
      <c r="G10" s="13" t="s">
        <v>3</v>
      </c>
      <c r="H10" s="2"/>
      <c r="I10" s="48"/>
      <c r="J10" s="51"/>
      <c r="M10" t="s">
        <v>9</v>
      </c>
    </row>
    <row r="11" spans="1:12" ht="3.75" customHeight="1">
      <c r="A11" s="4"/>
      <c r="B11" s="5"/>
      <c r="C11" s="5"/>
      <c r="D11" s="5"/>
      <c r="E11" s="15"/>
      <c r="F11" s="15"/>
      <c r="G11" s="6"/>
      <c r="H11" s="2"/>
      <c r="I11" s="48"/>
      <c r="J11" s="51"/>
      <c r="L11" t="s">
        <v>9</v>
      </c>
    </row>
    <row r="12" spans="1:13" ht="14.25">
      <c r="A12" s="16" t="s">
        <v>31</v>
      </c>
      <c r="B12" s="17"/>
      <c r="C12" s="17"/>
      <c r="D12" s="17"/>
      <c r="E12" s="18" t="s">
        <v>27</v>
      </c>
      <c r="F12" s="19">
        <f>(A27*E12)</f>
        <v>337.04</v>
      </c>
      <c r="G12" s="20"/>
      <c r="H12" s="2"/>
      <c r="I12" s="48"/>
      <c r="J12" s="51"/>
      <c r="M12" t="s">
        <v>9</v>
      </c>
    </row>
    <row r="13" spans="1:13" ht="14.25">
      <c r="A13" s="16" t="s">
        <v>24</v>
      </c>
      <c r="B13" s="17"/>
      <c r="C13" s="17"/>
      <c r="D13" s="17"/>
      <c r="E13" s="18" t="s">
        <v>28</v>
      </c>
      <c r="F13" s="19">
        <f>(F12/E13)</f>
        <v>56.17333333333334</v>
      </c>
      <c r="G13" s="20"/>
      <c r="H13" s="2"/>
      <c r="I13" s="48"/>
      <c r="J13" s="51"/>
      <c r="M13" t="s">
        <v>9</v>
      </c>
    </row>
    <row r="14" spans="1:12" ht="14.25">
      <c r="A14" s="16" t="s">
        <v>18</v>
      </c>
      <c r="B14" s="17"/>
      <c r="C14" s="17"/>
      <c r="D14" s="17"/>
      <c r="E14" s="18" t="s">
        <v>19</v>
      </c>
      <c r="F14" s="19"/>
      <c r="G14" s="20">
        <f>(D27)</f>
        <v>31.45706666666667</v>
      </c>
      <c r="H14" s="2"/>
      <c r="I14" s="48"/>
      <c r="J14" s="51"/>
      <c r="L14" t="s">
        <v>9</v>
      </c>
    </row>
    <row r="15" spans="1:10" ht="14.25">
      <c r="A15" s="16" t="s">
        <v>25</v>
      </c>
      <c r="B15" s="17"/>
      <c r="C15" s="17"/>
      <c r="D15" s="17"/>
      <c r="E15" s="18" t="s">
        <v>26</v>
      </c>
      <c r="F15" s="19"/>
      <c r="G15" s="20">
        <f>(B27*E15)</f>
        <v>7.864266666666667</v>
      </c>
      <c r="H15" s="2"/>
      <c r="I15" s="48"/>
      <c r="J15" s="51"/>
    </row>
    <row r="16" spans="1:13" ht="14.25">
      <c r="A16" s="16" t="s">
        <v>20</v>
      </c>
      <c r="B16" s="17"/>
      <c r="C16" s="17"/>
      <c r="D16" s="17"/>
      <c r="E16" s="18"/>
      <c r="F16" s="19">
        <v>0.11</v>
      </c>
      <c r="G16" s="20"/>
      <c r="H16" s="2"/>
      <c r="I16" s="48"/>
      <c r="J16" s="51"/>
      <c r="L16" t="s">
        <v>9</v>
      </c>
      <c r="M16" t="s">
        <v>9</v>
      </c>
    </row>
    <row r="17" spans="1:14" ht="14.25">
      <c r="A17" s="16"/>
      <c r="B17" s="17"/>
      <c r="C17" s="17"/>
      <c r="D17" s="17"/>
      <c r="E17" s="18"/>
      <c r="F17" s="19"/>
      <c r="G17" s="20"/>
      <c r="H17" s="2"/>
      <c r="I17" s="48"/>
      <c r="J17" s="51"/>
      <c r="M17" t="s">
        <v>9</v>
      </c>
      <c r="N17" t="s">
        <v>9</v>
      </c>
    </row>
    <row r="18" spans="1:14" ht="14.25">
      <c r="A18" s="16"/>
      <c r="B18" s="17"/>
      <c r="C18" s="17"/>
      <c r="D18" s="17"/>
      <c r="E18" s="21"/>
      <c r="F18" s="19"/>
      <c r="G18" s="20"/>
      <c r="H18" s="2"/>
      <c r="I18" s="48"/>
      <c r="J18" s="51"/>
      <c r="K18" t="s">
        <v>9</v>
      </c>
      <c r="N18" t="s">
        <v>9</v>
      </c>
    </row>
    <row r="19" spans="1:14" ht="14.25">
      <c r="A19" s="22"/>
      <c r="B19" s="23"/>
      <c r="C19" s="3"/>
      <c r="D19" s="3"/>
      <c r="E19" s="24"/>
      <c r="F19" s="25"/>
      <c r="G19" s="20"/>
      <c r="H19" s="2"/>
      <c r="I19" s="48"/>
      <c r="J19" s="51"/>
      <c r="K19" t="s">
        <v>9</v>
      </c>
      <c r="L19" t="s">
        <v>9</v>
      </c>
      <c r="M19" t="s">
        <v>9</v>
      </c>
      <c r="N19" t="s">
        <v>9</v>
      </c>
    </row>
    <row r="20" spans="1:13" ht="14.25">
      <c r="A20" s="22"/>
      <c r="B20" s="23"/>
      <c r="C20" s="3"/>
      <c r="D20" s="3"/>
      <c r="E20" s="43"/>
      <c r="F20" s="25"/>
      <c r="G20" s="26"/>
      <c r="H20" s="2"/>
      <c r="I20" s="48"/>
      <c r="J20" s="51"/>
      <c r="M20" t="s">
        <v>9</v>
      </c>
    </row>
    <row r="21" spans="1:13" ht="15">
      <c r="A21" s="22"/>
      <c r="B21" s="23"/>
      <c r="C21" s="3"/>
      <c r="D21" s="3"/>
      <c r="E21" s="44"/>
      <c r="F21" s="27"/>
      <c r="G21" s="26"/>
      <c r="H21" s="2"/>
      <c r="I21" s="48"/>
      <c r="J21" s="51"/>
      <c r="M21" t="s">
        <v>9</v>
      </c>
    </row>
    <row r="22" spans="1:10" ht="15" thickBot="1">
      <c r="A22" s="10"/>
      <c r="B22" s="11"/>
      <c r="C22" s="11"/>
      <c r="D22" s="11"/>
      <c r="E22" s="28"/>
      <c r="F22" s="29"/>
      <c r="G22" s="30"/>
      <c r="H22" s="2"/>
      <c r="I22" s="48"/>
      <c r="J22" s="51"/>
    </row>
    <row r="23" spans="1:11" ht="17.25" customHeight="1" thickBot="1">
      <c r="A23" s="7"/>
      <c r="B23" s="3"/>
      <c r="C23" s="3"/>
      <c r="D23" s="3"/>
      <c r="E23" s="3"/>
      <c r="F23" s="31">
        <f>SUM(F12:F22)</f>
        <v>393.3233333333334</v>
      </c>
      <c r="G23" s="32">
        <f>SUM(G12:G22)</f>
        <v>39.321333333333335</v>
      </c>
      <c r="H23" s="2"/>
      <c r="I23" s="48"/>
      <c r="J23" s="51"/>
      <c r="K23" t="s">
        <v>9</v>
      </c>
    </row>
    <row r="24" spans="1:13" ht="17.25" customHeight="1" thickBot="1">
      <c r="A24" s="7"/>
      <c r="B24" s="3"/>
      <c r="C24" s="3"/>
      <c r="D24" s="3"/>
      <c r="E24" s="3"/>
      <c r="F24" s="33" t="s">
        <v>4</v>
      </c>
      <c r="G24" s="34">
        <f>F23-G23</f>
        <v>354.00200000000007</v>
      </c>
      <c r="H24" s="2"/>
      <c r="I24" s="48"/>
      <c r="J24" s="51"/>
      <c r="M24" t="s">
        <v>9</v>
      </c>
    </row>
    <row r="25" spans="1:13" ht="4.5" customHeight="1" thickBot="1">
      <c r="A25" s="7"/>
      <c r="B25" s="3"/>
      <c r="C25" s="3"/>
      <c r="D25" s="3"/>
      <c r="E25" s="3"/>
      <c r="F25" s="33"/>
      <c r="G25" s="20"/>
      <c r="H25" s="2"/>
      <c r="I25" s="48"/>
      <c r="J25" s="51"/>
      <c r="M25" t="s">
        <v>9</v>
      </c>
    </row>
    <row r="26" spans="1:10" ht="14.25">
      <c r="A26" s="35" t="s">
        <v>5</v>
      </c>
      <c r="B26" s="36" t="s">
        <v>6</v>
      </c>
      <c r="C26" s="36" t="s">
        <v>7</v>
      </c>
      <c r="D26" s="36" t="s">
        <v>8</v>
      </c>
      <c r="E26" s="5"/>
      <c r="F26" s="5"/>
      <c r="G26" s="6"/>
      <c r="H26" s="2"/>
      <c r="I26" s="48"/>
      <c r="J26" s="51"/>
    </row>
    <row r="27" spans="1:10" ht="24.75" customHeight="1" thickBot="1">
      <c r="A27" s="42">
        <v>3.83</v>
      </c>
      <c r="B27" s="37">
        <f>(F12+F13)</f>
        <v>393.21333333333337</v>
      </c>
      <c r="C27" s="37">
        <f>(B27)</f>
        <v>393.21333333333337</v>
      </c>
      <c r="D27" s="38">
        <f>(C27*8%)</f>
        <v>31.45706666666667</v>
      </c>
      <c r="E27" s="11"/>
      <c r="F27" s="11"/>
      <c r="G27" s="12"/>
      <c r="H27" s="2"/>
      <c r="I27" s="49"/>
      <c r="J27" s="52"/>
    </row>
    <row r="28" ht="15" thickBot="1"/>
    <row r="29" spans="1:10" ht="18.75" customHeight="1" thickBot="1">
      <c r="A29" s="39" t="s">
        <v>12</v>
      </c>
      <c r="B29" s="40"/>
      <c r="C29" s="40"/>
      <c r="D29" s="40"/>
      <c r="E29" s="40"/>
      <c r="F29" s="40"/>
      <c r="G29" s="41"/>
      <c r="H29" s="1"/>
      <c r="I29" s="47" t="s">
        <v>10</v>
      </c>
      <c r="J29" s="50" t="s">
        <v>11</v>
      </c>
    </row>
    <row r="30" spans="1:10" ht="14.25">
      <c r="A30" s="4"/>
      <c r="B30" s="5"/>
      <c r="C30" s="5"/>
      <c r="D30" s="5"/>
      <c r="E30" s="5"/>
      <c r="F30" s="5"/>
      <c r="G30" s="6"/>
      <c r="H30" s="2"/>
      <c r="I30" s="48"/>
      <c r="J30" s="51"/>
    </row>
    <row r="31" spans="1:10" ht="15">
      <c r="A31" s="45" t="s">
        <v>13</v>
      </c>
      <c r="B31" s="55" t="s">
        <v>33</v>
      </c>
      <c r="C31" s="55"/>
      <c r="D31" s="55"/>
      <c r="E31" s="55"/>
      <c r="F31" s="55"/>
      <c r="G31" s="8"/>
      <c r="H31" s="2"/>
      <c r="I31" s="48"/>
      <c r="J31" s="51"/>
    </row>
    <row r="32" spans="1:10" ht="14.25">
      <c r="A32" s="45" t="s">
        <v>14</v>
      </c>
      <c r="B32" s="55" t="s">
        <v>21</v>
      </c>
      <c r="C32" s="55"/>
      <c r="D32" s="55"/>
      <c r="E32" s="55"/>
      <c r="F32" s="55"/>
      <c r="G32" s="9">
        <v>2015</v>
      </c>
      <c r="H32" s="2"/>
      <c r="I32" s="48"/>
      <c r="J32" s="51"/>
    </row>
    <row r="33" spans="1:10" ht="14.25">
      <c r="A33" s="7" t="s">
        <v>15</v>
      </c>
      <c r="B33" s="55"/>
      <c r="C33" s="55"/>
      <c r="D33" s="55"/>
      <c r="E33" s="55" t="s">
        <v>22</v>
      </c>
      <c r="F33" s="55"/>
      <c r="G33" s="60"/>
      <c r="H33" s="2"/>
      <c r="I33" s="48"/>
      <c r="J33" s="51"/>
    </row>
    <row r="34" spans="1:10" ht="15" thickBot="1">
      <c r="A34" s="10"/>
      <c r="B34" s="11"/>
      <c r="C34" s="11"/>
      <c r="D34" s="11"/>
      <c r="E34" s="11"/>
      <c r="F34" s="11"/>
      <c r="G34" s="12"/>
      <c r="H34" s="2"/>
      <c r="I34" s="48"/>
      <c r="J34" s="51"/>
    </row>
    <row r="35" spans="1:10" ht="14.25">
      <c r="A35" s="7"/>
      <c r="B35" s="3"/>
      <c r="C35" s="3"/>
      <c r="D35" s="3"/>
      <c r="E35" s="3"/>
      <c r="F35" s="3"/>
      <c r="G35" s="8"/>
      <c r="H35" s="2"/>
      <c r="I35" s="48"/>
      <c r="J35" s="51"/>
    </row>
    <row r="36" spans="1:10" ht="15">
      <c r="A36" s="46" t="s">
        <v>16</v>
      </c>
      <c r="B36" s="53" t="s">
        <v>29</v>
      </c>
      <c r="C36" s="53"/>
      <c r="D36" s="53"/>
      <c r="E36" s="53"/>
      <c r="F36" s="53" t="s">
        <v>30</v>
      </c>
      <c r="G36" s="54"/>
      <c r="H36" s="2"/>
      <c r="I36" s="48"/>
      <c r="J36" s="51"/>
    </row>
    <row r="37" spans="1:10" ht="15" thickBot="1">
      <c r="A37" s="10"/>
      <c r="B37" s="11"/>
      <c r="C37" s="11"/>
      <c r="D37" s="11"/>
      <c r="E37" s="11"/>
      <c r="F37" s="11"/>
      <c r="G37" s="12"/>
      <c r="H37" s="2"/>
      <c r="I37" s="48"/>
      <c r="J37" s="51"/>
    </row>
    <row r="38" spans="1:10" ht="15" thickBot="1">
      <c r="A38" s="56" t="s">
        <v>0</v>
      </c>
      <c r="B38" s="57"/>
      <c r="C38" s="57"/>
      <c r="D38" s="58"/>
      <c r="E38" s="14" t="s">
        <v>1</v>
      </c>
      <c r="F38" s="14" t="s">
        <v>2</v>
      </c>
      <c r="G38" s="13" t="s">
        <v>3</v>
      </c>
      <c r="H38" s="2"/>
      <c r="I38" s="48"/>
      <c r="J38" s="51"/>
    </row>
    <row r="39" spans="1:10" ht="14.25">
      <c r="A39" s="4"/>
      <c r="B39" s="5"/>
      <c r="C39" s="5"/>
      <c r="D39" s="5"/>
      <c r="E39" s="15"/>
      <c r="F39" s="15"/>
      <c r="G39" s="6"/>
      <c r="H39" s="2"/>
      <c r="I39" s="48"/>
      <c r="J39" s="51"/>
    </row>
    <row r="40" spans="1:10" ht="14.25">
      <c r="A40" s="16" t="s">
        <v>31</v>
      </c>
      <c r="B40" s="17"/>
      <c r="C40" s="17"/>
      <c r="D40" s="17"/>
      <c r="E40" s="18" t="s">
        <v>27</v>
      </c>
      <c r="F40" s="19">
        <f>(A55*E40)</f>
        <v>337.04</v>
      </c>
      <c r="G40" s="20"/>
      <c r="H40" s="2"/>
      <c r="I40" s="48"/>
      <c r="J40" s="51"/>
    </row>
    <row r="41" spans="1:10" ht="14.25">
      <c r="A41" s="16" t="s">
        <v>24</v>
      </c>
      <c r="B41" s="17"/>
      <c r="C41" s="17"/>
      <c r="D41" s="17"/>
      <c r="E41" s="18" t="s">
        <v>28</v>
      </c>
      <c r="F41" s="19">
        <f>(F40/E41)</f>
        <v>56.17333333333334</v>
      </c>
      <c r="G41" s="20"/>
      <c r="H41" s="2"/>
      <c r="I41" s="48"/>
      <c r="J41" s="51"/>
    </row>
    <row r="42" spans="1:10" ht="14.25">
      <c r="A42" s="16" t="s">
        <v>18</v>
      </c>
      <c r="B42" s="17"/>
      <c r="C42" s="17"/>
      <c r="D42" s="17"/>
      <c r="E42" s="18" t="s">
        <v>19</v>
      </c>
      <c r="F42" s="19"/>
      <c r="G42" s="20">
        <f>(D55)</f>
        <v>31.45706666666667</v>
      </c>
      <c r="H42" s="2"/>
      <c r="I42" s="48"/>
      <c r="J42" s="51"/>
    </row>
    <row r="43" spans="1:10" ht="14.25">
      <c r="A43" s="16" t="s">
        <v>25</v>
      </c>
      <c r="B43" s="17"/>
      <c r="C43" s="17"/>
      <c r="D43" s="17"/>
      <c r="E43" s="18" t="s">
        <v>26</v>
      </c>
      <c r="F43" s="19"/>
      <c r="G43" s="20">
        <f>(B55*E43)</f>
        <v>7.864266666666667</v>
      </c>
      <c r="H43" s="2"/>
      <c r="I43" s="48"/>
      <c r="J43" s="51"/>
    </row>
    <row r="44" spans="1:10" ht="14.25">
      <c r="A44" s="16" t="s">
        <v>20</v>
      </c>
      <c r="B44" s="17"/>
      <c r="C44" s="17"/>
      <c r="D44" s="17"/>
      <c r="E44" s="18"/>
      <c r="F44" s="19">
        <v>0.11</v>
      </c>
      <c r="G44" s="20"/>
      <c r="H44" s="2"/>
      <c r="I44" s="48"/>
      <c r="J44" s="51"/>
    </row>
    <row r="45" spans="1:10" ht="14.25">
      <c r="A45" s="16"/>
      <c r="B45" s="17"/>
      <c r="C45" s="17"/>
      <c r="D45" s="17"/>
      <c r="E45" s="18"/>
      <c r="F45" s="19"/>
      <c r="G45" s="20"/>
      <c r="H45" s="2"/>
      <c r="I45" s="48"/>
      <c r="J45" s="51"/>
    </row>
    <row r="46" spans="1:10" ht="14.25">
      <c r="A46" s="16"/>
      <c r="B46" s="17"/>
      <c r="C46" s="17"/>
      <c r="D46" s="17"/>
      <c r="E46" s="21"/>
      <c r="F46" s="19"/>
      <c r="G46" s="20"/>
      <c r="H46" s="2"/>
      <c r="I46" s="48"/>
      <c r="J46" s="51"/>
    </row>
    <row r="47" spans="1:10" ht="14.25">
      <c r="A47" s="22"/>
      <c r="B47" s="23"/>
      <c r="C47" s="3"/>
      <c r="D47" s="3"/>
      <c r="E47" s="24"/>
      <c r="F47" s="25"/>
      <c r="G47" s="20"/>
      <c r="H47" s="2"/>
      <c r="I47" s="48"/>
      <c r="J47" s="51"/>
    </row>
    <row r="48" spans="1:10" ht="14.25">
      <c r="A48" s="22"/>
      <c r="B48" s="23"/>
      <c r="C48" s="3"/>
      <c r="D48" s="3"/>
      <c r="E48" s="43"/>
      <c r="F48" s="25"/>
      <c r="G48" s="26"/>
      <c r="H48" s="2"/>
      <c r="I48" s="48"/>
      <c r="J48" s="51"/>
    </row>
    <row r="49" spans="1:10" ht="15">
      <c r="A49" s="22"/>
      <c r="B49" s="23"/>
      <c r="C49" s="3"/>
      <c r="D49" s="3"/>
      <c r="E49" s="44"/>
      <c r="F49" s="27"/>
      <c r="G49" s="26"/>
      <c r="H49" s="2"/>
      <c r="I49" s="48"/>
      <c r="J49" s="51"/>
    </row>
    <row r="50" spans="1:10" ht="15" thickBot="1">
      <c r="A50" s="10"/>
      <c r="B50" s="11"/>
      <c r="C50" s="11"/>
      <c r="D50" s="11"/>
      <c r="E50" s="28"/>
      <c r="F50" s="29"/>
      <c r="G50" s="30"/>
      <c r="H50" s="2"/>
      <c r="I50" s="48"/>
      <c r="J50" s="51"/>
    </row>
    <row r="51" spans="1:10" ht="15" thickBot="1">
      <c r="A51" s="35" t="s">
        <v>5</v>
      </c>
      <c r="B51" s="36" t="s">
        <v>6</v>
      </c>
      <c r="C51" s="36" t="s">
        <v>7</v>
      </c>
      <c r="D51" s="36" t="s">
        <v>8</v>
      </c>
      <c r="E51" s="3"/>
      <c r="F51" s="31">
        <f>SUM(F40:F50)</f>
        <v>393.3233333333334</v>
      </c>
      <c r="G51" s="32">
        <f>SUM(G40:G50)</f>
        <v>39.321333333333335</v>
      </c>
      <c r="H51" s="2"/>
      <c r="I51" s="48"/>
      <c r="J51" s="51"/>
    </row>
    <row r="52" spans="1:10" ht="15.75" customHeight="1" thickBot="1">
      <c r="A52" s="42"/>
      <c r="B52" s="37"/>
      <c r="C52" s="37"/>
      <c r="D52" s="38"/>
      <c r="E52" s="3"/>
      <c r="F52" s="33" t="s">
        <v>4</v>
      </c>
      <c r="G52" s="34">
        <f>F51-G51</f>
        <v>354.00200000000007</v>
      </c>
      <c r="H52" s="2"/>
      <c r="I52" s="48"/>
      <c r="J52" s="51"/>
    </row>
    <row r="53" spans="1:10" ht="15" hidden="1" thickBot="1">
      <c r="A53" s="7"/>
      <c r="B53" s="3"/>
      <c r="C53" s="3"/>
      <c r="D53" s="3"/>
      <c r="E53" s="3"/>
      <c r="F53" s="33"/>
      <c r="G53" s="20"/>
      <c r="H53" s="2"/>
      <c r="I53" s="48"/>
      <c r="J53" s="51"/>
    </row>
    <row r="54" spans="1:10" ht="14.25">
      <c r="A54" s="35" t="s">
        <v>5</v>
      </c>
      <c r="B54" s="36" t="s">
        <v>6</v>
      </c>
      <c r="C54" s="36" t="s">
        <v>7</v>
      </c>
      <c r="D54" s="36" t="s">
        <v>8</v>
      </c>
      <c r="E54" s="5"/>
      <c r="F54" s="5"/>
      <c r="G54" s="6"/>
      <c r="H54" s="2"/>
      <c r="I54" s="48"/>
      <c r="J54" s="51"/>
    </row>
    <row r="55" spans="1:10" ht="16.5" thickBot="1">
      <c r="A55" s="42">
        <v>3.83</v>
      </c>
      <c r="B55" s="37">
        <f>(F40+F41)</f>
        <v>393.21333333333337</v>
      </c>
      <c r="C55" s="37">
        <f>(B55)</f>
        <v>393.21333333333337</v>
      </c>
      <c r="D55" s="38">
        <f>(C55*8%)</f>
        <v>31.45706666666667</v>
      </c>
      <c r="E55" s="11"/>
      <c r="F55" s="11"/>
      <c r="G55" s="12"/>
      <c r="H55" s="2"/>
      <c r="I55" s="49"/>
      <c r="J55" s="52"/>
    </row>
  </sheetData>
  <sheetProtection/>
  <mergeCells count="18">
    <mergeCell ref="I29:I55"/>
    <mergeCell ref="J29:J55"/>
    <mergeCell ref="B31:F31"/>
    <mergeCell ref="B32:F32"/>
    <mergeCell ref="E33:G33"/>
    <mergeCell ref="B36:E36"/>
    <mergeCell ref="F36:G36"/>
    <mergeCell ref="A38:D38"/>
    <mergeCell ref="B33:D33"/>
    <mergeCell ref="I1:I27"/>
    <mergeCell ref="J1:J27"/>
    <mergeCell ref="F8:G8"/>
    <mergeCell ref="B4:F4"/>
    <mergeCell ref="B3:F3"/>
    <mergeCell ref="B8:E8"/>
    <mergeCell ref="A10:D10"/>
    <mergeCell ref="E5:G5"/>
    <mergeCell ref="B5:D5"/>
  </mergeCells>
  <printOptions/>
  <pageMargins left="0.7874015748031497" right="0.3937007874015748" top="0.472440944881889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2014-12-20T23:00:13Z</cp:lastPrinted>
  <dcterms:created xsi:type="dcterms:W3CDTF">2006-12-06T12:25:05Z</dcterms:created>
  <dcterms:modified xsi:type="dcterms:W3CDTF">2015-01-25T03:13:01Z</dcterms:modified>
  <cp:category/>
  <cp:version/>
  <cp:contentType/>
  <cp:contentStatus/>
</cp:coreProperties>
</file>